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0" yWindow="1520" windowWidth="14240" windowHeight="8200" tabRatio="658" activeTab="2"/>
  </bookViews>
  <sheets>
    <sheet name="Sheet1" sheetId="1" r:id="rId1"/>
    <sheet name="July 14" sheetId="2" r:id="rId2"/>
    <sheet name="Aug 14" sheetId="3" r:id="rId3"/>
    <sheet name="Sept 14" sheetId="4" r:id="rId4"/>
    <sheet name="Oct 14" sheetId="5" r:id="rId5"/>
    <sheet name="Nov 14" sheetId="6" r:id="rId6"/>
    <sheet name="Dec 14" sheetId="7" r:id="rId7"/>
    <sheet name="Jan 15" sheetId="8" r:id="rId8"/>
    <sheet name="Feb 15" sheetId="9" r:id="rId9"/>
    <sheet name="Mar 15" sheetId="10" r:id="rId10"/>
    <sheet name="April 15" sheetId="11" r:id="rId11"/>
    <sheet name="May 15" sheetId="12" r:id="rId12"/>
    <sheet name="June 15" sheetId="13" r:id="rId13"/>
  </sheets>
  <definedNames>
    <definedName name="_xlnm.Print_Area" localSheetId="10">'April 15'!$A$1:$E$51</definedName>
    <definedName name="_xlnm.Print_Area" localSheetId="6">'Dec 14'!$A$1:$E$47</definedName>
    <definedName name="_xlnm.Print_Area" localSheetId="8">'Feb 15'!$A$1:$E$65</definedName>
    <definedName name="_xlnm.Print_Area" localSheetId="7">'Jan 15'!$A$1:$E$67</definedName>
    <definedName name="_xlnm.Print_Area" localSheetId="1">'July 14'!$A$1:$E$44</definedName>
    <definedName name="_xlnm.Print_Area" localSheetId="12">'June 15'!$A$1:$E$67</definedName>
    <definedName name="_xlnm.Print_Area" localSheetId="9">'Mar 15'!$A$1:$E$61</definedName>
    <definedName name="_xlnm.Print_Area" localSheetId="11">'May 15'!$A$1:$E$75</definedName>
    <definedName name="_xlnm.Print_Area" localSheetId="4">'Oct 14'!$A$1:$E$59</definedName>
    <definedName name="_xlnm.Print_Titles" localSheetId="10">'April 15'!$6:$6</definedName>
    <definedName name="_xlnm.Print_Titles" localSheetId="2">'Aug 14'!$6:$6</definedName>
    <definedName name="_xlnm.Print_Titles" localSheetId="6">'Dec 14'!$6:$6</definedName>
    <definedName name="_xlnm.Print_Titles" localSheetId="8">'Feb 15'!$6:$6</definedName>
    <definedName name="_xlnm.Print_Titles" localSheetId="7">'Jan 15'!$6:$6</definedName>
    <definedName name="_xlnm.Print_Titles" localSheetId="1">'July 14'!$6:$6</definedName>
    <definedName name="_xlnm.Print_Titles" localSheetId="12">'June 15'!$6:$6</definedName>
    <definedName name="_xlnm.Print_Titles" localSheetId="9">'Mar 15'!$6:$6</definedName>
    <definedName name="_xlnm.Print_Titles" localSheetId="11">'May 15'!$6:$6</definedName>
    <definedName name="_xlnm.Print_Titles" localSheetId="5">'Nov 14'!$6:$6</definedName>
    <definedName name="_xlnm.Print_Titles" localSheetId="4">'Oct 14'!$6:$6</definedName>
    <definedName name="_xlnm.Print_Titles" localSheetId="3">'Sept 14'!$6:$6</definedName>
  </definedNames>
  <calcPr fullCalcOnLoad="1"/>
</workbook>
</file>

<file path=xl/sharedStrings.xml><?xml version="1.0" encoding="utf-8"?>
<sst xmlns="http://schemas.openxmlformats.org/spreadsheetml/2006/main" count="306" uniqueCount="202">
  <si>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</si>
  <si>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</si>
  <si>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</si>
  <si>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</si>
  <si>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</si>
  <si>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</si>
  <si>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</si>
  <si>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</si>
  <si>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</si>
  <si>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</si>
  <si>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</si>
  <si>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</si>
  <si>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</si>
  <si>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</si>
  <si>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</si>
  <si>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</si>
  <si>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</si>
  <si>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</si>
  <si>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</si>
  <si>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</si>
  <si>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</si>
  <si>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</si>
  <si>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</si>
  <si>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</si>
  <si>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</si>
  <si>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</si>
  <si>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</si>
  <si>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</si>
  <si>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</si>
  <si>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</si>
  <si>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</si>
  <si>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</si>
  <si>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</si>
  <si>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</si>
  <si>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</si>
  <si>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</si>
  <si>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</si>
  <si>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</si>
  <si>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</si>
  <si>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</si>
  <si>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</si>
  <si>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</si>
  <si>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</si>
  <si>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</si>
  <si>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</si>
  <si>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</si>
  <si>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</si>
  <si>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</si>
  <si>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</si>
  <si>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</si>
  <si>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</si>
  <si>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</si>
  <si>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</si>
  <si>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</si>
  <si>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</si>
  <si>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</si>
  <si>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</si>
  <si>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</si>
  <si>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</si>
  <si>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</si>
  <si>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</si>
  <si>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</si>
  <si>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</si>
  <si>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</si>
  <si>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</si>
  <si>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</si>
  <si>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</si>
  <si>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</si>
  <si>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</si>
  <si>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</si>
  <si>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</si>
  <si>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</si>
  <si>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</si>
  <si>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Cardmember Service</t>
  </si>
  <si>
    <t>EFT072114</t>
  </si>
  <si>
    <t>EFT072114 - Purchases</t>
  </si>
  <si>
    <t>Calvin Chai</t>
  </si>
  <si>
    <t>Reimb: Nea Furniture</t>
  </si>
  <si>
    <t>Colonial Life</t>
  </si>
  <si>
    <t>E3425949; Ins Premium July 2014</t>
  </si>
  <si>
    <t>#E3427317; Ins Premium July 2014</t>
  </si>
  <si>
    <t>Communication Works</t>
  </si>
  <si>
    <t>Speech Services - June 2014</t>
  </si>
  <si>
    <t>Sergio's Janitorial &amp; Yard Service</t>
  </si>
  <si>
    <t>Daily Cleaning of School 05/14 - 06/14</t>
  </si>
  <si>
    <t>Joan Uhler</t>
  </si>
  <si>
    <t>Reimb: Postage</t>
  </si>
  <si>
    <t>Vision Service Plan</t>
  </si>
  <si>
    <t>Acct#30 038846 0003; Vision Ins - July 2014</t>
  </si>
  <si>
    <t>Alternatives In Action</t>
  </si>
  <si>
    <t>One Used 40 Yard Metal Storage Container</t>
  </si>
  <si>
    <t>CharterSafe</t>
  </si>
  <si>
    <t>Acct#1030; Biz &amp; Workers Comp Ins - 2014-2015 Deposit</t>
  </si>
  <si>
    <t>Linde Group</t>
  </si>
  <si>
    <t>Work Orders - June 2014</t>
  </si>
  <si>
    <t>Seneca Center, Inc.</t>
  </si>
  <si>
    <t>SpEd Consulting Svc - April 2014</t>
  </si>
  <si>
    <t>Starline Supply Co</t>
  </si>
  <si>
    <t>Cust#5038; Janitorial Supplies</t>
  </si>
  <si>
    <t>Teachers on Reserve</t>
  </si>
  <si>
    <t>Substitute Svc w/e 05/16/14</t>
  </si>
  <si>
    <t>Young, Minney &amp; Corr LLP</t>
  </si>
  <si>
    <t>Legal Services - June 2014</t>
  </si>
  <si>
    <t>Reimb for Calvin Chai Salary and Benefits</t>
  </si>
  <si>
    <t>Alameda Unified School District</t>
  </si>
  <si>
    <t>Utility Use and Cost Apr2014 - June2014; FY 3rd &amp; 4th Qtr Oversight Fees</t>
  </si>
  <si>
    <t>Children's Learning Center</t>
  </si>
  <si>
    <t>June 2014 - Tuition/Speech - J. Calibach</t>
  </si>
  <si>
    <t>Colorprint</t>
  </si>
  <si>
    <t>Cust#2598; Banner</t>
  </si>
  <si>
    <t>Comcast</t>
  </si>
  <si>
    <t>8155400630704516; Svc: 06/17 - 06/30/14</t>
  </si>
  <si>
    <t>Speech Services - May 2014</t>
  </si>
  <si>
    <t>Capital One Commercial</t>
  </si>
  <si>
    <t>Acct#7003-7301-0010-8475; Costco Purchases - June 2014</t>
  </si>
  <si>
    <t>Educational Testing Services</t>
  </si>
  <si>
    <t>Cust#100000445562; CAASPP Student Pre-ID MC1</t>
  </si>
  <si>
    <t>Office Depot Inc</t>
  </si>
  <si>
    <t>Acct#51611229: Office Supplies</t>
  </si>
  <si>
    <t>Pagano's Hardware Mart</t>
  </si>
  <si>
    <t>Acct#10002; Maint Supplies</t>
  </si>
  <si>
    <t>PUC Services</t>
  </si>
  <si>
    <t>FSA Svc Fee - April 2014</t>
  </si>
  <si>
    <t>SpEd Consulting Svc - May 2014</t>
  </si>
  <si>
    <t>Katherine Struzynski</t>
  </si>
  <si>
    <t>Reimb: Postage, Supplies, Gas &amp; Ink Cartridge</t>
  </si>
  <si>
    <t>PresenceLearning, Inc.</t>
  </si>
  <si>
    <t>Direct &amp; Indirect Svc; Maint &amp; Support Fee - March 2013</t>
  </si>
  <si>
    <t>Alameda Sun</t>
  </si>
  <si>
    <t>Tabloid Contract 1/2 Page Ad</t>
  </si>
  <si>
    <t>Center for Early Intervention on Deafness</t>
  </si>
  <si>
    <t>Hearing Specialist Services - June 2014</t>
  </si>
  <si>
    <t>Chipman Relocations</t>
  </si>
  <si>
    <t>Cust#17309; Relocation Svc 06/19 - 07/07/14</t>
  </si>
  <si>
    <t>Acct#8155400630863254; Internet Svc due 07/25/14</t>
  </si>
  <si>
    <t>Acct#8155400630474102; Internet Svc Due 07/25/14</t>
  </si>
  <si>
    <t>Direct &amp; Indirect Svc - June 2013</t>
  </si>
  <si>
    <t>Acct#8155400630864211; Internet Svc due 07/25/14</t>
  </si>
  <si>
    <t>Charter School Development Center</t>
  </si>
  <si>
    <t>2014 Leadersip Update Conf Early Registration - T. Quigley 11/03 - 11/04/14</t>
  </si>
  <si>
    <t>3643</t>
  </si>
  <si>
    <t>3635</t>
  </si>
  <si>
    <t>Reimb ACLC for Calvin Chai Salary and Benefits</t>
  </si>
  <si>
    <t>California Choice</t>
  </si>
  <si>
    <t>3636</t>
  </si>
  <si>
    <t>Grp#39315; Health Insurance Premium - August 2014</t>
  </si>
  <si>
    <t>Bara Waters</t>
  </si>
  <si>
    <t>3637</t>
  </si>
  <si>
    <t>Consulting Svc 07/21/14-08/19/14</t>
  </si>
  <si>
    <t>3638</t>
  </si>
  <si>
    <t>Acct#8155400630474102; Internet Svc due 07/17/14</t>
  </si>
  <si>
    <t>EdTec Inc</t>
  </si>
  <si>
    <t>3639</t>
  </si>
  <si>
    <t>June 2014 Svcs - J. Kaneshiro</t>
  </si>
  <si>
    <t>Illuminate Education, Inc.</t>
  </si>
  <si>
    <t>3640</t>
  </si>
  <si>
    <t>2014 User Conference</t>
  </si>
  <si>
    <t>Lori MacDonald</t>
  </si>
  <si>
    <t>3641</t>
  </si>
  <si>
    <t>Consulting Svc 05/18/14; 05/21/14; 06/20/14</t>
  </si>
  <si>
    <t>3642</t>
  </si>
  <si>
    <t>3651</t>
  </si>
  <si>
    <t>Acct#8155400630864211; Internet Svc due 08/17/14</t>
  </si>
  <si>
    <t>Heather Dutton</t>
  </si>
  <si>
    <t>3652</t>
  </si>
  <si>
    <t>06/05/14 Reimb: Ferry &amp; BART/AC tickets</t>
  </si>
  <si>
    <t>Kimberly Evans</t>
  </si>
  <si>
    <t>3653</t>
  </si>
  <si>
    <t>Reimb: Livescanning</t>
  </si>
  <si>
    <t>3654</t>
  </si>
  <si>
    <t>Work Orders - July 2014</t>
  </si>
  <si>
    <t>3655</t>
  </si>
  <si>
    <t>SchoolMate</t>
  </si>
  <si>
    <t>3656</t>
  </si>
  <si>
    <t>Customer# SM51681M14 - School Planners; Hall Passes; Shipping &amp; Handling</t>
  </si>
  <si>
    <t>3657</t>
  </si>
  <si>
    <t>Legal Services - July 2014</t>
  </si>
  <si>
    <t>3644</t>
  </si>
  <si>
    <t>Acct#30 038846 0003; Vision Ins - Aug 2014</t>
  </si>
  <si>
    <t>Boys &amp; Girls Club</t>
  </si>
  <si>
    <t>3645</t>
  </si>
  <si>
    <t>Rent - August 2014</t>
  </si>
  <si>
    <t>AT&amp;T</t>
  </si>
  <si>
    <t>3646</t>
  </si>
  <si>
    <t>5108644281 6465; Svc - 07/13 - 08/12/14</t>
  </si>
  <si>
    <t>Susan M. Bergman Ph.D.</t>
  </si>
  <si>
    <t>3647</t>
  </si>
  <si>
    <t>Insurance Claim for Special Ed Student Benjamin Dietz</t>
  </si>
  <si>
    <t>Excel Graphics</t>
  </si>
  <si>
    <t>3648</t>
  </si>
  <si>
    <t>Labor &amp; Materials for Phone System</t>
  </si>
  <si>
    <t>Sarah Singer</t>
  </si>
  <si>
    <t>3649</t>
  </si>
  <si>
    <t>3650</t>
  </si>
  <si>
    <t>Acct#8155400630863254; Internet Svc due 08/17/14</t>
  </si>
  <si>
    <t>EFT080414</t>
  </si>
  <si>
    <t>EFT080414 - Purchases</t>
  </si>
  <si>
    <t/>
  </si>
  <si>
    <t>M191</t>
  </si>
  <si>
    <t>Pinterest</t>
  </si>
  <si>
    <t>M192</t>
  </si>
  <si>
    <t>Manual Ck#M192 dated 08/19/14 -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</si>
</sst>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0.00_);[Red]\(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5" fillId="0" borderId="0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F34" sqref="F34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spans="1:5" ht="12">
      <c r="A5" t="s">
        <v>51</v>
      </c>
      <c r="E5" s="7">
        <v>2014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31" sqref="D31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IF('Mar 15'!$E7="",FALSE,TRUE)</formula>
    </cfRule>
  </conditionalFormatting>
  <conditionalFormatting sqref="B7:E7">
    <cfRule type="expression" priority="5" dxfId="72" stopIfTrue="1">
      <formula>IF('Mar 15'!$E7="",FALSE,TRUE)</formula>
    </cfRule>
  </conditionalFormatting>
  <conditionalFormatting sqref="A8:A39">
    <cfRule type="expression" priority="4" dxfId="72" stopIfTrue="1">
      <formula>IF('Mar 15'!$E8="",FALSE,TRUE)</formula>
    </cfRule>
  </conditionalFormatting>
  <conditionalFormatting sqref="B8:E39">
    <cfRule type="expression" priority="3" dxfId="72" stopIfTrue="1">
      <formula>IF('Mar 15'!$E8="",FALSE,TRUE)</formula>
    </cfRule>
  </conditionalFormatting>
  <conditionalFormatting sqref="A40:A1000">
    <cfRule type="expression" priority="2" dxfId="72" stopIfTrue="1">
      <formula>IF('Mar 15'!$E40="",FALSE,TRUE)</formula>
    </cfRule>
  </conditionalFormatting>
  <conditionalFormatting sqref="B40:E1000">
    <cfRule type="expression" priority="1" dxfId="72" stopIfTrue="1">
      <formula>IF('Mar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M25" sqref="M25"/>
    </sheetView>
  </sheetViews>
  <sheetFormatPr defaultColWidth="8.8515625" defaultRowHeight="12.75"/>
  <cols>
    <col min="1" max="1" width="46.421875" style="0" customWidth="1"/>
    <col min="2" max="2" width="17.2812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28"/>
    </row>
    <row r="8" spans="1:7" ht="15">
      <c r="A8" s="8"/>
      <c r="B8" s="23"/>
      <c r="C8" s="26"/>
      <c r="D8" s="8"/>
      <c r="E8" s="28"/>
      <c r="F8" s="9"/>
      <c r="G8" s="9"/>
    </row>
    <row r="9" spans="1:7" ht="15">
      <c r="A9" s="8"/>
      <c r="B9" s="23"/>
      <c r="C9" s="26"/>
      <c r="D9" s="8"/>
      <c r="E9" s="28"/>
      <c r="F9" s="9"/>
      <c r="G9" s="9"/>
    </row>
    <row r="10" spans="1:7" ht="15" customHeight="1">
      <c r="A10" s="8"/>
      <c r="B10" s="23"/>
      <c r="C10" s="26"/>
      <c r="D10" s="8"/>
      <c r="E10" s="28"/>
      <c r="F10" s="9"/>
      <c r="G10" s="9"/>
    </row>
    <row r="11" spans="1:7" ht="15">
      <c r="A11" s="8"/>
      <c r="B11" s="23"/>
      <c r="C11" s="26"/>
      <c r="D11" s="8"/>
      <c r="E11" s="28"/>
      <c r="F11" s="9"/>
      <c r="G11" s="9"/>
    </row>
    <row r="12" spans="1:7" ht="15" customHeight="1">
      <c r="A12" s="8"/>
      <c r="B12" s="23"/>
      <c r="C12" s="26"/>
      <c r="D12" s="8"/>
      <c r="E12" s="28"/>
      <c r="F12" s="9"/>
      <c r="G12" s="9"/>
    </row>
    <row r="13" spans="1:7" ht="15" customHeight="1">
      <c r="A13" s="8"/>
      <c r="B13" s="23"/>
      <c r="C13" s="26"/>
      <c r="D13" s="8"/>
      <c r="E13" s="28"/>
      <c r="F13" s="9"/>
      <c r="G13" s="9"/>
    </row>
    <row r="14" spans="1:7" ht="15" customHeight="1">
      <c r="A14" s="8"/>
      <c r="B14" s="23"/>
      <c r="C14" s="26"/>
      <c r="D14" s="8"/>
      <c r="E14" s="28"/>
      <c r="F14" s="9"/>
      <c r="G14" s="9"/>
    </row>
    <row r="15" spans="1:7" ht="15" customHeight="1">
      <c r="A15" s="8"/>
      <c r="B15" s="23"/>
      <c r="C15" s="26"/>
      <c r="D15" s="8"/>
      <c r="E15" s="28"/>
      <c r="F15" s="9"/>
      <c r="G15" s="9"/>
    </row>
    <row r="16" spans="1:7" ht="15" customHeight="1">
      <c r="A16" s="8"/>
      <c r="B16" s="23"/>
      <c r="C16" s="26"/>
      <c r="D16" s="8"/>
      <c r="E16" s="28"/>
      <c r="F16" s="9"/>
      <c r="G16" s="9"/>
    </row>
    <row r="17" spans="1:7" ht="15">
      <c r="A17" s="8"/>
      <c r="B17" s="23"/>
      <c r="C17" s="26"/>
      <c r="D17" s="8"/>
      <c r="E17" s="28"/>
      <c r="F17" s="9"/>
      <c r="G17" s="9"/>
    </row>
    <row r="18" spans="1:7" ht="15" customHeight="1">
      <c r="A18" s="8"/>
      <c r="B18" s="23"/>
      <c r="C18" s="26"/>
      <c r="D18" s="8"/>
      <c r="E18" s="28"/>
      <c r="F18" s="9"/>
      <c r="G18" s="9"/>
    </row>
    <row r="19" spans="1:5" s="9" customFormat="1" ht="15">
      <c r="A19" s="8"/>
      <c r="B19" s="23"/>
      <c r="C19" s="26"/>
      <c r="D19" s="8"/>
      <c r="E19" s="28"/>
    </row>
    <row r="20" spans="1:5" s="9" customFormat="1" ht="15">
      <c r="A20" s="8"/>
      <c r="B20" s="23"/>
      <c r="C20" s="26"/>
      <c r="D20" s="8"/>
      <c r="E20" s="28"/>
    </row>
    <row r="21" spans="1:5" s="9" customFormat="1" ht="15">
      <c r="A21" s="8"/>
      <c r="B21" s="23"/>
      <c r="C21" s="26"/>
      <c r="D21" s="8"/>
      <c r="E21" s="28"/>
    </row>
    <row r="22" spans="1:5" s="9" customFormat="1" ht="15" customHeight="1">
      <c r="A22" s="8"/>
      <c r="B22" s="23"/>
      <c r="C22" s="26"/>
      <c r="D22" s="8"/>
      <c r="E22" s="28"/>
    </row>
    <row r="23" spans="1:5" s="9" customFormat="1" ht="15">
      <c r="A23" s="8"/>
      <c r="B23" s="23"/>
      <c r="C23" s="26"/>
      <c r="D23" s="8"/>
      <c r="E23" s="28"/>
    </row>
    <row r="24" spans="1:7" ht="15">
      <c r="A24" s="8"/>
      <c r="B24" s="23"/>
      <c r="C24" s="26"/>
      <c r="D24" s="8"/>
      <c r="E24" s="28"/>
      <c r="F24" s="9"/>
      <c r="G24" s="9"/>
    </row>
    <row r="25" spans="1:7" ht="15" customHeight="1">
      <c r="A25" s="8"/>
      <c r="B25" s="23"/>
      <c r="C25" s="26"/>
      <c r="D25" s="8"/>
      <c r="E25" s="28"/>
      <c r="F25" s="9"/>
      <c r="G25" s="9"/>
    </row>
    <row r="26" spans="1:7" ht="15">
      <c r="A26" s="8"/>
      <c r="B26" s="23"/>
      <c r="C26" s="26"/>
      <c r="D26" s="8"/>
      <c r="E26" s="28"/>
      <c r="F26" s="9"/>
      <c r="G26" s="9"/>
    </row>
    <row r="27" spans="1:7" ht="15">
      <c r="A27" s="8"/>
      <c r="B27" s="23"/>
      <c r="C27" s="26"/>
      <c r="D27" s="8"/>
      <c r="E27" s="28"/>
      <c r="F27" s="9"/>
      <c r="G27" s="9"/>
    </row>
    <row r="28" spans="1:7" ht="15">
      <c r="A28" s="8"/>
      <c r="B28" s="23"/>
      <c r="C28" s="26"/>
      <c r="D28" s="8"/>
      <c r="E28" s="28"/>
      <c r="F28" s="9"/>
      <c r="G28" s="9"/>
    </row>
    <row r="29" spans="1:7" ht="15">
      <c r="A29" s="8"/>
      <c r="B29" s="23"/>
      <c r="C29" s="26"/>
      <c r="D29" s="8"/>
      <c r="E29" s="28"/>
      <c r="F29" s="9"/>
      <c r="G29" s="9"/>
    </row>
    <row r="30" spans="1:7" ht="15">
      <c r="A30" s="8"/>
      <c r="B30" s="23"/>
      <c r="C30" s="26"/>
      <c r="D30" s="8"/>
      <c r="E30" s="28"/>
      <c r="F30" s="9"/>
      <c r="G30" s="9"/>
    </row>
    <row r="31" spans="1:7" ht="15" customHeight="1">
      <c r="A31" s="8"/>
      <c r="B31" s="23"/>
      <c r="C31" s="26"/>
      <c r="D31" s="8"/>
      <c r="E31" s="28"/>
      <c r="F31" s="9"/>
      <c r="G31" s="9"/>
    </row>
    <row r="32" spans="1:7" ht="15" customHeight="1">
      <c r="A32" s="8"/>
      <c r="B32" s="23"/>
      <c r="C32" s="26"/>
      <c r="D32" s="8"/>
      <c r="E32" s="28"/>
      <c r="F32" s="9"/>
      <c r="G32" s="9"/>
    </row>
    <row r="33" spans="1:7" ht="15" customHeight="1">
      <c r="A33" s="8"/>
      <c r="B33" s="23"/>
      <c r="C33" s="26"/>
      <c r="D33" s="8"/>
      <c r="E33" s="28"/>
      <c r="F33" s="9"/>
      <c r="G33" s="9"/>
    </row>
    <row r="34" spans="1:7" ht="15">
      <c r="A34" s="8"/>
      <c r="B34" s="23"/>
      <c r="C34" s="26"/>
      <c r="D34" s="8"/>
      <c r="E34" s="28"/>
      <c r="F34" s="9"/>
      <c r="G34" s="9"/>
    </row>
    <row r="35" spans="1:7" ht="15" customHeight="1">
      <c r="A35" s="8"/>
      <c r="B35" s="23"/>
      <c r="C35" s="26"/>
      <c r="D35" s="8"/>
      <c r="E35" s="28"/>
      <c r="F35" s="9"/>
      <c r="G35" s="9"/>
    </row>
    <row r="36" spans="1:7" ht="15">
      <c r="A36" s="8"/>
      <c r="B36" s="23"/>
      <c r="C36" s="26"/>
      <c r="D36" s="8"/>
      <c r="E36" s="28"/>
      <c r="F36" s="9"/>
      <c r="G36" s="9"/>
    </row>
    <row r="37" spans="1:7" ht="15">
      <c r="A37" s="8"/>
      <c r="B37" s="23"/>
      <c r="C37" s="26"/>
      <c r="D37" s="8"/>
      <c r="E37" s="28"/>
      <c r="F37" s="9"/>
      <c r="G37" s="9"/>
    </row>
    <row r="38" spans="1:7" ht="15">
      <c r="A38" s="8"/>
      <c r="B38" s="23"/>
      <c r="C38" s="26"/>
      <c r="D38" s="8"/>
      <c r="E38" s="28"/>
      <c r="F38" s="9"/>
      <c r="G38" s="9"/>
    </row>
    <row r="39" spans="1:7" ht="15">
      <c r="A39" s="8"/>
      <c r="B39" s="23"/>
      <c r="C39" s="26"/>
      <c r="D39" s="8"/>
      <c r="E39" s="28"/>
      <c r="F39" s="9"/>
      <c r="G39" s="9"/>
    </row>
    <row r="40" spans="1:7" ht="15">
      <c r="A40" s="8"/>
      <c r="B40" s="23"/>
      <c r="C40" s="26"/>
      <c r="D40" s="8"/>
      <c r="E40" s="28"/>
      <c r="F40" s="9"/>
      <c r="G40" s="9"/>
    </row>
    <row r="41" spans="1:7" ht="15">
      <c r="A41" s="8"/>
      <c r="B41" s="23"/>
      <c r="C41" s="26"/>
      <c r="D41" s="8"/>
      <c r="E41" s="28"/>
      <c r="F41" s="9"/>
      <c r="G41" s="9"/>
    </row>
    <row r="42" spans="1:7" ht="15">
      <c r="A42" s="8"/>
      <c r="B42" s="23"/>
      <c r="C42" s="26"/>
      <c r="D42" s="8"/>
      <c r="E42" s="28"/>
      <c r="F42" s="9"/>
      <c r="G42" s="9"/>
    </row>
    <row r="43" spans="1:7" ht="15">
      <c r="A43" s="8"/>
      <c r="B43" s="23"/>
      <c r="C43" s="26"/>
      <c r="D43" s="8"/>
      <c r="E43" s="28"/>
      <c r="F43" s="9"/>
      <c r="G43" s="9"/>
    </row>
    <row r="44" spans="1:7" ht="15">
      <c r="A44" s="8"/>
      <c r="B44" s="23"/>
      <c r="C44" s="26"/>
      <c r="D44" s="8"/>
      <c r="E44" s="28"/>
      <c r="F44" s="9"/>
      <c r="G44" s="9"/>
    </row>
    <row r="45" spans="1:7" ht="15">
      <c r="A45" s="8"/>
      <c r="B45" s="23"/>
      <c r="C45" s="26"/>
      <c r="D45" s="8"/>
      <c r="E45" s="28"/>
      <c r="F45" s="9"/>
      <c r="G45" s="9"/>
    </row>
    <row r="46" spans="1:7" ht="15">
      <c r="A46" s="8"/>
      <c r="B46" s="23"/>
      <c r="C46" s="26"/>
      <c r="D46" s="8"/>
      <c r="E46" s="28"/>
      <c r="F46" s="9"/>
      <c r="G46" s="9"/>
    </row>
    <row r="47" spans="1:7" ht="15">
      <c r="A47" s="8"/>
      <c r="B47" s="23"/>
      <c r="C47" s="26"/>
      <c r="D47" s="8"/>
      <c r="E47" s="28"/>
      <c r="F47" s="9"/>
      <c r="G47" s="9"/>
    </row>
    <row r="48" spans="1:7" ht="15">
      <c r="A48" s="8"/>
      <c r="B48" s="23"/>
      <c r="C48" s="26"/>
      <c r="D48" s="8"/>
      <c r="E48" s="28"/>
      <c r="F48" s="9"/>
      <c r="G48" s="9"/>
    </row>
    <row r="49" spans="1:7" ht="15">
      <c r="A49" s="8"/>
      <c r="B49" s="23"/>
      <c r="C49" s="26"/>
      <c r="D49" s="8"/>
      <c r="E49" s="28"/>
      <c r="F49" s="9"/>
      <c r="G49" s="9"/>
    </row>
    <row r="50" spans="1:7" ht="15">
      <c r="A50" s="8"/>
      <c r="B50" s="23"/>
      <c r="C50" s="26"/>
      <c r="D50" s="8"/>
      <c r="E50" s="28"/>
      <c r="F50" s="9"/>
      <c r="G50" s="9"/>
    </row>
    <row r="51" spans="1:7" ht="15">
      <c r="A51" s="8"/>
      <c r="B51" s="23"/>
      <c r="C51" s="26"/>
      <c r="D51" s="8"/>
      <c r="E51" s="28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IF('April 15'!$E7="",FALSE,TRUE)</formula>
    </cfRule>
  </conditionalFormatting>
  <conditionalFormatting sqref="B7:E7">
    <cfRule type="expression" priority="5" dxfId="72" stopIfTrue="1">
      <formula>IF('April 15'!$E7="",FALSE,TRUE)</formula>
    </cfRule>
  </conditionalFormatting>
  <conditionalFormatting sqref="A8:A39">
    <cfRule type="expression" priority="4" dxfId="72" stopIfTrue="1">
      <formula>IF('April 15'!$E8="",FALSE,TRUE)</formula>
    </cfRule>
  </conditionalFormatting>
  <conditionalFormatting sqref="B8:E39">
    <cfRule type="expression" priority="3" dxfId="72" stopIfTrue="1">
      <formula>IF('April 15'!$E8="",FALSE,TRUE)</formula>
    </cfRule>
  </conditionalFormatting>
  <conditionalFormatting sqref="A40:A1000">
    <cfRule type="expression" priority="2" dxfId="72" stopIfTrue="1">
      <formula>IF('April 15'!$E40="",FALSE,TRUE)</formula>
    </cfRule>
  </conditionalFormatting>
  <conditionalFormatting sqref="B40:E1000">
    <cfRule type="expression" priority="1" dxfId="72" stopIfTrue="1">
      <formula>IF('April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8" sqref="J28"/>
    </sheetView>
  </sheetViews>
  <sheetFormatPr defaultColWidth="8.8515625" defaultRowHeight="12.75"/>
  <cols>
    <col min="1" max="1" width="45.8515625" style="0" customWidth="1"/>
    <col min="2" max="2" width="15.140625" style="7" customWidth="1"/>
    <col min="3" max="3" width="17.0039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11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IF('May 15'!$E7="",FALSE,TRUE)</formula>
    </cfRule>
  </conditionalFormatting>
  <conditionalFormatting sqref="B7:E7">
    <cfRule type="expression" priority="5" dxfId="72" stopIfTrue="1">
      <formula>IF('May 15'!$E7="",FALSE,TRUE)</formula>
    </cfRule>
  </conditionalFormatting>
  <conditionalFormatting sqref="A8:A39">
    <cfRule type="expression" priority="4" dxfId="72" stopIfTrue="1">
      <formula>IF('May 15'!$E8="",FALSE,TRUE)</formula>
    </cfRule>
  </conditionalFormatting>
  <conditionalFormatting sqref="B8:E39">
    <cfRule type="expression" priority="3" dxfId="72" stopIfTrue="1">
      <formula>IF('May 15'!$E8="",FALSE,TRUE)</formula>
    </cfRule>
  </conditionalFormatting>
  <conditionalFormatting sqref="A40:A1000">
    <cfRule type="expression" priority="2" dxfId="72" stopIfTrue="1">
      <formula>IF('May 15'!$E40="",FALSE,TRUE)</formula>
    </cfRule>
  </conditionalFormatting>
  <conditionalFormatting sqref="B40:E1000">
    <cfRule type="expression" priority="1" dxfId="72" stopIfTrue="1">
      <formula>IF('May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0" sqref="D20"/>
    </sheetView>
  </sheetViews>
  <sheetFormatPr defaultColWidth="8.8515625" defaultRowHeight="12.75"/>
  <cols>
    <col min="1" max="1" width="44.28125" style="0" customWidth="1"/>
    <col min="2" max="2" width="17.140625" style="7" customWidth="1"/>
    <col min="3" max="3" width="13.14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10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.75" customHeight="1">
      <c r="A11" s="29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22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IF('June 15'!$E7="",FALSE,TRUE)</formula>
    </cfRule>
  </conditionalFormatting>
  <conditionalFormatting sqref="B7:E7">
    <cfRule type="expression" priority="5" dxfId="72" stopIfTrue="1">
      <formula>IF('June 15'!$E7="",FALSE,TRUE)</formula>
    </cfRule>
  </conditionalFormatting>
  <conditionalFormatting sqref="A8:A10 A12:A39">
    <cfRule type="expression" priority="4" dxfId="72" stopIfTrue="1">
      <formula>IF('June 15'!$E8="",FALSE,TRUE)</formula>
    </cfRule>
  </conditionalFormatting>
  <conditionalFormatting sqref="B8:E39">
    <cfRule type="expression" priority="3" dxfId="72" stopIfTrue="1">
      <formula>IF('June 15'!$E8="",FALSE,TRUE)</formula>
    </cfRule>
  </conditionalFormatting>
  <conditionalFormatting sqref="A40:A1000">
    <cfRule type="expression" priority="2" dxfId="72" stopIfTrue="1">
      <formula>IF('June 15'!$E40="",FALSE,TRUE)</formula>
    </cfRule>
  </conditionalFormatting>
  <conditionalFormatting sqref="B40:E1000">
    <cfRule type="expression" priority="1" dxfId="72" stopIfTrue="1">
      <formula>IF('June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A1" sqref="A1:E44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28</v>
      </c>
      <c r="B4" s="14">
        <v>2014</v>
      </c>
      <c r="C4" s="24"/>
      <c r="D4" s="3" t="s">
        <v>5</v>
      </c>
      <c r="E4" s="10">
        <f>SUM(E7:E479)</f>
        <v>175868.84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76</v>
      </c>
      <c r="B7" s="23">
        <v>3597</v>
      </c>
      <c r="C7" s="26">
        <v>41827</v>
      </c>
      <c r="D7" s="8" t="s">
        <v>77</v>
      </c>
      <c r="E7" s="11">
        <v>1000</v>
      </c>
    </row>
    <row r="8" spans="1:7" ht="15">
      <c r="A8" s="8" t="s">
        <v>78</v>
      </c>
      <c r="B8" s="23">
        <v>3598</v>
      </c>
      <c r="C8" s="26">
        <v>41827</v>
      </c>
      <c r="D8" s="8" t="s">
        <v>79</v>
      </c>
      <c r="E8" s="11">
        <v>269.1</v>
      </c>
      <c r="F8" s="9"/>
      <c r="G8" s="9"/>
    </row>
    <row r="9" spans="1:7" ht="15">
      <c r="A9" s="8" t="s">
        <v>78</v>
      </c>
      <c r="B9" s="23">
        <v>3599</v>
      </c>
      <c r="C9" s="26">
        <v>41827</v>
      </c>
      <c r="D9" s="8" t="s">
        <v>80</v>
      </c>
      <c r="E9" s="11">
        <v>102.55</v>
      </c>
      <c r="F9" s="9"/>
      <c r="G9" s="9"/>
    </row>
    <row r="10" spans="1:7" ht="15" customHeight="1">
      <c r="A10" s="22" t="s">
        <v>81</v>
      </c>
      <c r="B10" s="23">
        <v>3600</v>
      </c>
      <c r="C10" s="26">
        <v>41827</v>
      </c>
      <c r="D10" s="8" t="s">
        <v>82</v>
      </c>
      <c r="E10" s="11">
        <v>303.75</v>
      </c>
      <c r="F10" s="9"/>
      <c r="G10" s="9"/>
    </row>
    <row r="11" spans="1:7" ht="15">
      <c r="A11" s="8" t="s">
        <v>83</v>
      </c>
      <c r="B11" s="23">
        <v>3602</v>
      </c>
      <c r="C11" s="26">
        <v>41827</v>
      </c>
      <c r="D11" s="8" t="s">
        <v>84</v>
      </c>
      <c r="E11" s="11">
        <v>5780</v>
      </c>
      <c r="F11" s="9"/>
      <c r="G11" s="9"/>
    </row>
    <row r="12" spans="1:7" ht="15" customHeight="1">
      <c r="A12" s="8" t="s">
        <v>85</v>
      </c>
      <c r="B12" s="23">
        <v>3603</v>
      </c>
      <c r="C12" s="26">
        <v>41827</v>
      </c>
      <c r="D12" s="8" t="s">
        <v>86</v>
      </c>
      <c r="E12" s="11">
        <v>14.6</v>
      </c>
      <c r="F12" s="9"/>
      <c r="G12" s="9"/>
    </row>
    <row r="13" spans="1:7" ht="15" customHeight="1">
      <c r="A13" s="8" t="s">
        <v>87</v>
      </c>
      <c r="B13" s="23">
        <v>3604</v>
      </c>
      <c r="C13" s="26">
        <v>41827</v>
      </c>
      <c r="D13" s="8" t="s">
        <v>88</v>
      </c>
      <c r="E13" s="11">
        <v>143.98</v>
      </c>
      <c r="F13" s="9"/>
      <c r="G13" s="9"/>
    </row>
    <row r="14" spans="1:7" ht="15" customHeight="1">
      <c r="A14" s="8" t="s">
        <v>89</v>
      </c>
      <c r="B14" s="23">
        <v>3605</v>
      </c>
      <c r="C14" s="26">
        <v>41830</v>
      </c>
      <c r="D14" s="8" t="s">
        <v>90</v>
      </c>
      <c r="E14" s="11">
        <v>600</v>
      </c>
      <c r="F14" s="9"/>
      <c r="G14" s="9"/>
    </row>
    <row r="15" spans="1:7" ht="15" customHeight="1">
      <c r="A15" s="8" t="s">
        <v>91</v>
      </c>
      <c r="B15" s="23">
        <v>3606</v>
      </c>
      <c r="C15" s="26">
        <v>41830</v>
      </c>
      <c r="D15" s="8" t="s">
        <v>92</v>
      </c>
      <c r="E15" s="11">
        <v>14727.62</v>
      </c>
      <c r="F15" s="9"/>
      <c r="G15" s="9"/>
    </row>
    <row r="16" spans="1:7" ht="15" customHeight="1">
      <c r="A16" s="8" t="s">
        <v>93</v>
      </c>
      <c r="B16" s="23">
        <v>3607</v>
      </c>
      <c r="C16" s="26">
        <v>41830</v>
      </c>
      <c r="D16" s="8" t="s">
        <v>94</v>
      </c>
      <c r="E16" s="11">
        <v>5638.7</v>
      </c>
      <c r="F16" s="9"/>
      <c r="G16" s="9"/>
    </row>
    <row r="17" spans="1:7" ht="15">
      <c r="A17" s="8" t="s">
        <v>95</v>
      </c>
      <c r="B17" s="23">
        <v>3608</v>
      </c>
      <c r="C17" s="26">
        <v>41830</v>
      </c>
      <c r="D17" s="8" t="s">
        <v>96</v>
      </c>
      <c r="E17" s="11">
        <v>1125</v>
      </c>
      <c r="F17" s="9"/>
      <c r="G17" s="9"/>
    </row>
    <row r="18" spans="1:7" ht="15" customHeight="1">
      <c r="A18" s="8" t="s">
        <v>97</v>
      </c>
      <c r="B18" s="23">
        <v>3609</v>
      </c>
      <c r="C18" s="26">
        <v>41830</v>
      </c>
      <c r="D18" s="8" t="s">
        <v>98</v>
      </c>
      <c r="E18" s="11">
        <v>765.09</v>
      </c>
      <c r="F18" s="9"/>
      <c r="G18" s="9"/>
    </row>
    <row r="19" spans="1:5" s="9" customFormat="1" ht="15">
      <c r="A19" s="8" t="s">
        <v>99</v>
      </c>
      <c r="B19" s="23">
        <v>3610</v>
      </c>
      <c r="C19" s="26">
        <v>41830</v>
      </c>
      <c r="D19" s="8" t="s">
        <v>100</v>
      </c>
      <c r="E19" s="11">
        <v>315.34</v>
      </c>
    </row>
    <row r="20" spans="1:5" s="9" customFormat="1" ht="15">
      <c r="A20" s="8" t="s">
        <v>101</v>
      </c>
      <c r="B20" s="23">
        <v>3611</v>
      </c>
      <c r="C20" s="26">
        <v>41830</v>
      </c>
      <c r="D20" s="8" t="s">
        <v>102</v>
      </c>
      <c r="E20" s="11">
        <v>1691.08</v>
      </c>
    </row>
    <row r="21" spans="1:5" s="9" customFormat="1" ht="15">
      <c r="A21" s="8" t="s">
        <v>34</v>
      </c>
      <c r="B21" s="23">
        <v>3612</v>
      </c>
      <c r="C21" s="26">
        <v>41835</v>
      </c>
      <c r="D21" s="8" t="s">
        <v>103</v>
      </c>
      <c r="E21" s="11">
        <v>5181.82</v>
      </c>
    </row>
    <row r="22" spans="1:5" s="9" customFormat="1" ht="15" customHeight="1">
      <c r="A22" s="8" t="s">
        <v>104</v>
      </c>
      <c r="B22" s="23">
        <v>3613</v>
      </c>
      <c r="C22" s="26">
        <v>41838</v>
      </c>
      <c r="D22" s="8" t="s">
        <v>105</v>
      </c>
      <c r="E22" s="11">
        <v>77673.75</v>
      </c>
    </row>
    <row r="23" spans="1:5" s="9" customFormat="1" ht="15">
      <c r="A23" s="8" t="s">
        <v>106</v>
      </c>
      <c r="B23" s="23">
        <v>3614</v>
      </c>
      <c r="C23" s="26">
        <v>41838</v>
      </c>
      <c r="D23" s="8" t="s">
        <v>107</v>
      </c>
      <c r="E23" s="11">
        <v>2149.5</v>
      </c>
    </row>
    <row r="24" spans="1:7" ht="15">
      <c r="A24" s="8" t="s">
        <v>108</v>
      </c>
      <c r="B24" s="23">
        <v>3615</v>
      </c>
      <c r="C24" s="26">
        <v>41838</v>
      </c>
      <c r="D24" s="8" t="s">
        <v>109</v>
      </c>
      <c r="E24" s="11">
        <v>883.47</v>
      </c>
      <c r="F24" s="9"/>
      <c r="G24" s="9"/>
    </row>
    <row r="25" spans="1:7" ht="15" customHeight="1">
      <c r="A25" s="8" t="s">
        <v>110</v>
      </c>
      <c r="B25" s="23">
        <v>3616</v>
      </c>
      <c r="C25" s="26">
        <v>41838</v>
      </c>
      <c r="D25" s="8" t="s">
        <v>111</v>
      </c>
      <c r="E25" s="11">
        <v>505.19</v>
      </c>
      <c r="F25" s="9"/>
      <c r="G25" s="9"/>
    </row>
    <row r="26" spans="1:7" ht="15">
      <c r="A26" s="8" t="s">
        <v>81</v>
      </c>
      <c r="B26" s="23">
        <v>3617</v>
      </c>
      <c r="C26" s="26">
        <v>41838</v>
      </c>
      <c r="D26" s="8" t="s">
        <v>112</v>
      </c>
      <c r="E26" s="11">
        <v>6049.08</v>
      </c>
      <c r="F26" s="9"/>
      <c r="G26" s="9"/>
    </row>
    <row r="27" spans="1:7" ht="15">
      <c r="A27" s="8" t="s">
        <v>113</v>
      </c>
      <c r="B27" s="23">
        <v>3618</v>
      </c>
      <c r="C27" s="26">
        <v>41838</v>
      </c>
      <c r="D27" s="8" t="s">
        <v>114</v>
      </c>
      <c r="E27" s="11">
        <v>900.5</v>
      </c>
      <c r="F27" s="9"/>
      <c r="G27" s="9"/>
    </row>
    <row r="28" spans="1:7" ht="15">
      <c r="A28" s="8" t="s">
        <v>115</v>
      </c>
      <c r="B28" s="23">
        <v>3619</v>
      </c>
      <c r="C28" s="26">
        <v>41838</v>
      </c>
      <c r="D28" s="8" t="s">
        <v>116</v>
      </c>
      <c r="E28" s="11">
        <v>58.9</v>
      </c>
      <c r="F28" s="9"/>
      <c r="G28" s="9"/>
    </row>
    <row r="29" spans="1:7" ht="15">
      <c r="A29" s="8" t="s">
        <v>117</v>
      </c>
      <c r="B29" s="23">
        <v>3620</v>
      </c>
      <c r="C29" s="26">
        <v>41838</v>
      </c>
      <c r="D29" s="8" t="s">
        <v>118</v>
      </c>
      <c r="E29" s="11">
        <v>75.12</v>
      </c>
      <c r="F29" s="9"/>
      <c r="G29" s="9"/>
    </row>
    <row r="30" spans="1:7" ht="15">
      <c r="A30" s="8" t="s">
        <v>119</v>
      </c>
      <c r="B30" s="23">
        <v>3621</v>
      </c>
      <c r="C30" s="26">
        <v>41838</v>
      </c>
      <c r="D30" s="8" t="s">
        <v>120</v>
      </c>
      <c r="E30" s="11">
        <v>295.5</v>
      </c>
      <c r="F30" s="9"/>
      <c r="G30" s="9"/>
    </row>
    <row r="31" spans="1:7" ht="15" customHeight="1">
      <c r="A31" s="8" t="s">
        <v>121</v>
      </c>
      <c r="B31" s="23">
        <v>3622</v>
      </c>
      <c r="C31" s="26">
        <v>41838</v>
      </c>
      <c r="D31" s="8" t="s">
        <v>122</v>
      </c>
      <c r="E31" s="11">
        <v>266.07</v>
      </c>
      <c r="F31" s="9"/>
      <c r="G31" s="9"/>
    </row>
    <row r="32" spans="1:7" ht="15" customHeight="1">
      <c r="A32" s="8" t="s">
        <v>95</v>
      </c>
      <c r="B32" s="23">
        <v>3623</v>
      </c>
      <c r="C32" s="26">
        <v>41838</v>
      </c>
      <c r="D32" s="8" t="s">
        <v>123</v>
      </c>
      <c r="E32" s="11">
        <v>1125</v>
      </c>
      <c r="F32" s="9"/>
      <c r="G32" s="9"/>
    </row>
    <row r="33" spans="1:7" ht="15" customHeight="1">
      <c r="A33" s="8" t="s">
        <v>124</v>
      </c>
      <c r="B33" s="23">
        <v>3624</v>
      </c>
      <c r="C33" s="26">
        <v>41838</v>
      </c>
      <c r="D33" s="8" t="s">
        <v>125</v>
      </c>
      <c r="E33" s="11">
        <v>179.46</v>
      </c>
      <c r="F33" s="9"/>
      <c r="G33" s="9"/>
    </row>
    <row r="34" spans="1:7" ht="15">
      <c r="A34" s="8" t="s">
        <v>73</v>
      </c>
      <c r="B34" s="23" t="s">
        <v>74</v>
      </c>
      <c r="C34" s="26">
        <v>41841</v>
      </c>
      <c r="D34" s="8" t="s">
        <v>75</v>
      </c>
      <c r="E34" s="11">
        <v>10758.41</v>
      </c>
      <c r="F34" s="9"/>
      <c r="G34" s="9"/>
    </row>
    <row r="35" spans="1:7" ht="15" customHeight="1">
      <c r="A35" s="8" t="s">
        <v>126</v>
      </c>
      <c r="B35" s="23">
        <v>3625</v>
      </c>
      <c r="C35" s="26">
        <v>41841</v>
      </c>
      <c r="D35" s="8" t="s">
        <v>127</v>
      </c>
      <c r="E35" s="11">
        <v>2477.5</v>
      </c>
      <c r="F35" s="9"/>
      <c r="G35" s="9"/>
    </row>
    <row r="36" spans="1:7" ht="15">
      <c r="A36" s="8" t="s">
        <v>128</v>
      </c>
      <c r="B36" s="23">
        <v>3626</v>
      </c>
      <c r="C36" s="26">
        <v>41842</v>
      </c>
      <c r="D36" s="8" t="s">
        <v>129</v>
      </c>
      <c r="E36" s="11">
        <v>1485</v>
      </c>
      <c r="F36" s="9"/>
      <c r="G36" s="9"/>
    </row>
    <row r="37" spans="1:7" ht="15">
      <c r="A37" s="8" t="s">
        <v>130</v>
      </c>
      <c r="B37" s="23">
        <v>3627</v>
      </c>
      <c r="C37" s="26">
        <v>41842</v>
      </c>
      <c r="D37" s="8" t="s">
        <v>131</v>
      </c>
      <c r="E37" s="11">
        <v>228.4</v>
      </c>
      <c r="F37" s="9"/>
      <c r="G37" s="9"/>
    </row>
    <row r="38" spans="1:7" ht="15">
      <c r="A38" s="8" t="s">
        <v>132</v>
      </c>
      <c r="B38" s="23">
        <v>3628</v>
      </c>
      <c r="C38" s="26">
        <v>41842</v>
      </c>
      <c r="D38" s="8" t="s">
        <v>133</v>
      </c>
      <c r="E38" s="11">
        <v>28964</v>
      </c>
      <c r="F38" s="9"/>
      <c r="G38" s="9"/>
    </row>
    <row r="39" spans="1:7" ht="15">
      <c r="A39" s="8" t="s">
        <v>110</v>
      </c>
      <c r="B39" s="23">
        <v>3629</v>
      </c>
      <c r="C39" s="26">
        <v>41842</v>
      </c>
      <c r="D39" s="8" t="s">
        <v>134</v>
      </c>
      <c r="E39" s="11">
        <v>415.5</v>
      </c>
      <c r="F39" s="9"/>
      <c r="G39" s="9"/>
    </row>
    <row r="40" spans="1:7" ht="15">
      <c r="A40" s="8" t="s">
        <v>110</v>
      </c>
      <c r="B40" s="23">
        <v>3630</v>
      </c>
      <c r="C40" s="26">
        <v>41842</v>
      </c>
      <c r="D40" s="8" t="s">
        <v>135</v>
      </c>
      <c r="E40" s="11">
        <v>24.22</v>
      </c>
      <c r="F40" s="9"/>
      <c r="G40" s="9"/>
    </row>
    <row r="41" spans="1:7" ht="15">
      <c r="A41" s="8" t="s">
        <v>126</v>
      </c>
      <c r="B41" s="23">
        <v>3633</v>
      </c>
      <c r="C41" s="26">
        <v>41842</v>
      </c>
      <c r="D41" s="8" t="s">
        <v>136</v>
      </c>
      <c r="E41" s="11">
        <v>2681.25</v>
      </c>
      <c r="F41" s="9"/>
      <c r="G41" s="9"/>
    </row>
    <row r="42" spans="1:7" ht="15">
      <c r="A42" s="8" t="s">
        <v>97</v>
      </c>
      <c r="B42" s="23">
        <v>3634</v>
      </c>
      <c r="C42" s="26">
        <v>41842</v>
      </c>
      <c r="D42" s="8" t="s">
        <v>98</v>
      </c>
      <c r="E42" s="11">
        <v>681.09</v>
      </c>
      <c r="F42" s="9"/>
      <c r="G42" s="9"/>
    </row>
    <row r="43" spans="1:7" ht="15">
      <c r="A43" s="8" t="s">
        <v>110</v>
      </c>
      <c r="B43" s="23">
        <v>3631</v>
      </c>
      <c r="C43" s="26">
        <v>41842</v>
      </c>
      <c r="D43" s="8" t="s">
        <v>137</v>
      </c>
      <c r="E43" s="11">
        <v>72.3</v>
      </c>
      <c r="F43" s="9"/>
      <c r="G43" s="9"/>
    </row>
    <row r="44" spans="1:7" ht="30">
      <c r="A44" s="8" t="s">
        <v>138</v>
      </c>
      <c r="B44" s="23">
        <v>3632</v>
      </c>
      <c r="C44" s="26">
        <v>41842</v>
      </c>
      <c r="D44" s="8" t="s">
        <v>139</v>
      </c>
      <c r="E44" s="11">
        <v>261</v>
      </c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IF('July 14'!$E7="",FALSE,TRUE)</formula>
    </cfRule>
  </conditionalFormatting>
  <conditionalFormatting sqref="B7:E7">
    <cfRule type="expression" priority="7" dxfId="72" stopIfTrue="1">
      <formula>IF('July 14'!$E7="",FALSE,TRUE)</formula>
    </cfRule>
  </conditionalFormatting>
  <conditionalFormatting sqref="A8:A39">
    <cfRule type="expression" priority="4" dxfId="72" stopIfTrue="1">
      <formula>IF('July 14'!$E8="",FALSE,TRUE)</formula>
    </cfRule>
  </conditionalFormatting>
  <conditionalFormatting sqref="B8:E39">
    <cfRule type="expression" priority="3" dxfId="72" stopIfTrue="1">
      <formula>IF('July 14'!$E8="",FALSE,TRUE)</formula>
    </cfRule>
  </conditionalFormatting>
  <conditionalFormatting sqref="A40:A1000">
    <cfRule type="expression" priority="2" dxfId="72" stopIfTrue="1">
      <formula>IF('July 14'!$E40="",FALSE,TRUE)</formula>
    </cfRule>
  </conditionalFormatting>
  <conditionalFormatting sqref="B40:E1000">
    <cfRule type="expression" priority="1" dxfId="72" stopIfTrue="1">
      <formula>IF('July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D1">
      <selection activeCell="J26" sqref="J2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32</v>
      </c>
      <c r="B4" s="14">
        <v>2014</v>
      </c>
      <c r="C4" s="6"/>
      <c r="D4" s="3" t="s">
        <v>5</v>
      </c>
      <c r="E4" s="10">
        <f>SUM(E7:E479)</f>
        <v>71194.91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97</v>
      </c>
      <c r="B7" s="23" t="s">
        <v>140</v>
      </c>
      <c r="C7" s="26">
        <v>41852</v>
      </c>
      <c r="D7" s="8" t="s">
        <v>98</v>
      </c>
      <c r="E7" s="28">
        <v>713.78</v>
      </c>
    </row>
    <row r="8" spans="1:7" ht="15">
      <c r="A8" s="8" t="s">
        <v>34</v>
      </c>
      <c r="B8" s="23" t="s">
        <v>141</v>
      </c>
      <c r="C8" s="26">
        <v>41852</v>
      </c>
      <c r="D8" s="8" t="s">
        <v>142</v>
      </c>
      <c r="E8" s="28">
        <v>10363.64</v>
      </c>
      <c r="F8" s="9"/>
      <c r="G8" s="9"/>
    </row>
    <row r="9" spans="1:7" ht="15">
      <c r="A9" s="8" t="s">
        <v>143</v>
      </c>
      <c r="B9" s="23" t="s">
        <v>144</v>
      </c>
      <c r="C9" s="26">
        <v>41852</v>
      </c>
      <c r="D9" s="8" t="s">
        <v>145</v>
      </c>
      <c r="E9" s="28">
        <v>29776.02</v>
      </c>
      <c r="F9" s="9"/>
      <c r="G9" s="9"/>
    </row>
    <row r="10" spans="1:7" ht="15" customHeight="1">
      <c r="A10" s="8" t="s">
        <v>146</v>
      </c>
      <c r="B10" s="23" t="s">
        <v>147</v>
      </c>
      <c r="C10" s="26">
        <v>41852</v>
      </c>
      <c r="D10" s="8" t="s">
        <v>148</v>
      </c>
      <c r="E10" s="28">
        <v>2400</v>
      </c>
      <c r="F10" s="9"/>
      <c r="G10" s="9"/>
    </row>
    <row r="11" spans="1:7" ht="15">
      <c r="A11" s="8" t="s">
        <v>110</v>
      </c>
      <c r="B11" s="23" t="s">
        <v>149</v>
      </c>
      <c r="C11" s="26">
        <v>41852</v>
      </c>
      <c r="D11" s="8" t="s">
        <v>150</v>
      </c>
      <c r="E11" s="28">
        <v>125.78</v>
      </c>
      <c r="F11" s="9"/>
      <c r="G11" s="9"/>
    </row>
    <row r="12" spans="1:7" ht="15" customHeight="1">
      <c r="A12" s="8" t="s">
        <v>151</v>
      </c>
      <c r="B12" s="23" t="s">
        <v>152</v>
      </c>
      <c r="C12" s="26">
        <v>41852</v>
      </c>
      <c r="D12" s="8" t="s">
        <v>153</v>
      </c>
      <c r="E12" s="28">
        <v>11630.33</v>
      </c>
      <c r="F12" s="9"/>
      <c r="G12" s="9"/>
    </row>
    <row r="13" spans="1:7" ht="15" customHeight="1">
      <c r="A13" s="8" t="s">
        <v>154</v>
      </c>
      <c r="B13" s="23" t="s">
        <v>155</v>
      </c>
      <c r="C13" s="26">
        <v>41852</v>
      </c>
      <c r="D13" s="8" t="s">
        <v>156</v>
      </c>
      <c r="E13" s="28">
        <v>259</v>
      </c>
      <c r="F13" s="9"/>
      <c r="G13" s="9"/>
    </row>
    <row r="14" spans="1:7" ht="15" customHeight="1">
      <c r="A14" s="8" t="s">
        <v>157</v>
      </c>
      <c r="B14" s="23" t="s">
        <v>158</v>
      </c>
      <c r="C14" s="26">
        <v>41852</v>
      </c>
      <c r="D14" s="8" t="s">
        <v>159</v>
      </c>
      <c r="E14" s="28">
        <v>250</v>
      </c>
      <c r="F14" s="9"/>
      <c r="G14" s="9"/>
    </row>
    <row r="15" spans="1:7" ht="15" customHeight="1">
      <c r="A15" s="8" t="s">
        <v>119</v>
      </c>
      <c r="B15" s="23" t="s">
        <v>160</v>
      </c>
      <c r="C15" s="26">
        <v>41852</v>
      </c>
      <c r="D15" s="8" t="s">
        <v>120</v>
      </c>
      <c r="E15" s="28">
        <v>99.58</v>
      </c>
      <c r="F15" s="9"/>
      <c r="G15" s="9"/>
    </row>
    <row r="16" spans="1:7" ht="15" customHeight="1">
      <c r="A16" s="8" t="s">
        <v>87</v>
      </c>
      <c r="B16" s="23" t="s">
        <v>177</v>
      </c>
      <c r="C16" s="26">
        <v>41852</v>
      </c>
      <c r="D16" s="8" t="s">
        <v>178</v>
      </c>
      <c r="E16" s="28">
        <v>61.73</v>
      </c>
      <c r="F16" s="9"/>
      <c r="G16" s="9"/>
    </row>
    <row r="17" spans="1:7" ht="15">
      <c r="A17" s="8" t="s">
        <v>179</v>
      </c>
      <c r="B17" s="23" t="s">
        <v>180</v>
      </c>
      <c r="C17" s="26">
        <v>41855</v>
      </c>
      <c r="D17" s="8" t="s">
        <v>181</v>
      </c>
      <c r="E17" s="28">
        <v>600</v>
      </c>
      <c r="F17" s="9"/>
      <c r="G17" s="9"/>
    </row>
    <row r="18" spans="1:7" ht="15" customHeight="1">
      <c r="A18" s="8" t="s">
        <v>73</v>
      </c>
      <c r="B18" s="23" t="s">
        <v>195</v>
      </c>
      <c r="C18" s="26">
        <v>41855</v>
      </c>
      <c r="D18" s="8" t="s">
        <v>196</v>
      </c>
      <c r="E18" s="28">
        <v>2019.42</v>
      </c>
      <c r="F18" s="9"/>
      <c r="G18" s="9"/>
    </row>
    <row r="19" spans="1:5" s="9" customFormat="1" ht="15">
      <c r="A19" s="8" t="s">
        <v>182</v>
      </c>
      <c r="B19" s="23" t="s">
        <v>183</v>
      </c>
      <c r="C19" s="26">
        <v>41862</v>
      </c>
      <c r="D19" s="8" t="s">
        <v>184</v>
      </c>
      <c r="E19" s="28">
        <v>189.53</v>
      </c>
    </row>
    <row r="20" spans="1:5" s="9" customFormat="1" ht="15">
      <c r="A20" s="8" t="s">
        <v>185</v>
      </c>
      <c r="B20" s="23" t="s">
        <v>186</v>
      </c>
      <c r="C20" s="26">
        <v>41862</v>
      </c>
      <c r="D20" s="8" t="s">
        <v>187</v>
      </c>
      <c r="E20" s="28">
        <v>240</v>
      </c>
    </row>
    <row r="21" spans="1:5" s="9" customFormat="1" ht="15">
      <c r="A21" s="8" t="s">
        <v>188</v>
      </c>
      <c r="B21" s="23" t="s">
        <v>189</v>
      </c>
      <c r="C21" s="26">
        <v>41862</v>
      </c>
      <c r="D21" s="8" t="s">
        <v>190</v>
      </c>
      <c r="E21" s="28">
        <v>3434.26</v>
      </c>
    </row>
    <row r="22" spans="1:5" s="9" customFormat="1" ht="15" customHeight="1">
      <c r="A22" s="8" t="s">
        <v>191</v>
      </c>
      <c r="B22" s="23" t="s">
        <v>192</v>
      </c>
      <c r="C22" s="26">
        <v>41862</v>
      </c>
      <c r="D22" s="8" t="s">
        <v>168</v>
      </c>
      <c r="E22" s="28">
        <v>58</v>
      </c>
    </row>
    <row r="23" spans="1:5" s="9" customFormat="1" ht="15">
      <c r="A23" s="8" t="s">
        <v>110</v>
      </c>
      <c r="B23" s="23" t="s">
        <v>161</v>
      </c>
      <c r="C23" s="26">
        <v>41865</v>
      </c>
      <c r="D23" s="8" t="s">
        <v>162</v>
      </c>
      <c r="E23" s="28">
        <v>216.53</v>
      </c>
    </row>
    <row r="24" spans="1:7" ht="15">
      <c r="A24" s="8" t="s">
        <v>163</v>
      </c>
      <c r="B24" s="23" t="s">
        <v>164</v>
      </c>
      <c r="C24" s="26">
        <v>41865</v>
      </c>
      <c r="D24" s="8" t="s">
        <v>165</v>
      </c>
      <c r="E24" s="28">
        <v>210.05</v>
      </c>
      <c r="F24" s="9"/>
      <c r="G24" s="9"/>
    </row>
    <row r="25" spans="1:7" ht="15" customHeight="1">
      <c r="A25" s="8" t="s">
        <v>166</v>
      </c>
      <c r="B25" s="23" t="s">
        <v>167</v>
      </c>
      <c r="C25" s="26">
        <v>41865</v>
      </c>
      <c r="D25" s="8" t="s">
        <v>168</v>
      </c>
      <c r="E25" s="28">
        <v>59</v>
      </c>
      <c r="F25" s="9"/>
      <c r="G25" s="9"/>
    </row>
    <row r="26" spans="1:7" ht="15">
      <c r="A26" s="8" t="s">
        <v>93</v>
      </c>
      <c r="B26" s="23" t="s">
        <v>169</v>
      </c>
      <c r="C26" s="26">
        <v>41865</v>
      </c>
      <c r="D26" s="8" t="s">
        <v>170</v>
      </c>
      <c r="E26" s="28">
        <v>181.25</v>
      </c>
      <c r="F26" s="9"/>
      <c r="G26" s="9"/>
    </row>
    <row r="27" spans="1:7" ht="15">
      <c r="A27" s="8" t="s">
        <v>119</v>
      </c>
      <c r="B27" s="23" t="s">
        <v>171</v>
      </c>
      <c r="C27" s="26">
        <v>41865</v>
      </c>
      <c r="D27" s="8" t="s">
        <v>120</v>
      </c>
      <c r="E27" s="28">
        <v>46.63</v>
      </c>
      <c r="F27" s="9"/>
      <c r="G27" s="9"/>
    </row>
    <row r="28" spans="1:7" ht="30">
      <c r="A28" s="8" t="s">
        <v>172</v>
      </c>
      <c r="B28" s="23" t="s">
        <v>173</v>
      </c>
      <c r="C28" s="26">
        <v>41865</v>
      </c>
      <c r="D28" s="8" t="s">
        <v>174</v>
      </c>
      <c r="E28" s="28">
        <v>865.8</v>
      </c>
      <c r="F28" s="9"/>
      <c r="G28" s="9"/>
    </row>
    <row r="29" spans="1:7" ht="15">
      <c r="A29" s="8" t="s">
        <v>101</v>
      </c>
      <c r="B29" s="23" t="s">
        <v>175</v>
      </c>
      <c r="C29" s="26">
        <v>41865</v>
      </c>
      <c r="D29" s="8" t="s">
        <v>176</v>
      </c>
      <c r="E29" s="28">
        <v>5127.05</v>
      </c>
      <c r="F29" s="9"/>
      <c r="G29" s="9"/>
    </row>
    <row r="30" spans="1:7" ht="15">
      <c r="A30" s="8" t="s">
        <v>110</v>
      </c>
      <c r="B30" s="23" t="s">
        <v>193</v>
      </c>
      <c r="C30" s="26">
        <v>41865</v>
      </c>
      <c r="D30" s="8" t="s">
        <v>194</v>
      </c>
      <c r="E30" s="28">
        <v>267.53</v>
      </c>
      <c r="F30" s="9"/>
      <c r="G30" s="9"/>
    </row>
    <row r="31" spans="1:7" ht="15" customHeight="1">
      <c r="A31" s="8" t="s">
        <v>199</v>
      </c>
      <c r="B31" s="23" t="s">
        <v>200</v>
      </c>
      <c r="C31" s="26">
        <v>41876</v>
      </c>
      <c r="D31" s="8" t="s">
        <v>201</v>
      </c>
      <c r="E31" s="28">
        <v>1500</v>
      </c>
      <c r="F31" s="9"/>
      <c r="G31" s="9"/>
    </row>
    <row r="32" spans="1:7" ht="15" customHeight="1">
      <c r="A32" s="8" t="s">
        <v>197</v>
      </c>
      <c r="B32" s="23" t="s">
        <v>198</v>
      </c>
      <c r="C32" s="26" t="s">
        <v>197</v>
      </c>
      <c r="D32" s="8" t="s">
        <v>197</v>
      </c>
      <c r="E32" s="28">
        <v>500</v>
      </c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IF('Aug 14'!$E7="",FALSE,TRUE)</formula>
    </cfRule>
  </conditionalFormatting>
  <conditionalFormatting sqref="B7:E7">
    <cfRule type="expression" priority="5" dxfId="72" stopIfTrue="1">
      <formula>IF('Aug 14'!$E7="",FALSE,TRUE)</formula>
    </cfRule>
  </conditionalFormatting>
  <conditionalFormatting sqref="A8:A39">
    <cfRule type="expression" priority="4" dxfId="72" stopIfTrue="1">
      <formula>IF('Aug 14'!$E8="",FALSE,TRUE)</formula>
    </cfRule>
  </conditionalFormatting>
  <conditionalFormatting sqref="B8:E39">
    <cfRule type="expression" priority="3" dxfId="72" stopIfTrue="1">
      <formula>IF('Aug 14'!$E8="",FALSE,TRUE)</formula>
    </cfRule>
  </conditionalFormatting>
  <conditionalFormatting sqref="A40:A1000">
    <cfRule type="expression" priority="2" dxfId="72" stopIfTrue="1">
      <formula>IF('Aug 14'!$E40="",FALSE,TRUE)</formula>
    </cfRule>
  </conditionalFormatting>
  <conditionalFormatting sqref="B40:E1000">
    <cfRule type="expression" priority="1" dxfId="72" stopIfTrue="1">
      <formula>IF('Aug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7" sqref="A7:E65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9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IF('Sept 14'!$E7="",FALSE,TRUE)</formula>
    </cfRule>
  </conditionalFormatting>
  <conditionalFormatting sqref="B7:E7">
    <cfRule type="expression" priority="5" dxfId="72" stopIfTrue="1">
      <formula>IF('Sept 14'!$E7="",FALSE,TRUE)</formula>
    </cfRule>
  </conditionalFormatting>
  <conditionalFormatting sqref="A8:A39">
    <cfRule type="expression" priority="4" dxfId="72" stopIfTrue="1">
      <formula>IF('Sept 14'!$E8="",FALSE,TRUE)</formula>
    </cfRule>
  </conditionalFormatting>
  <conditionalFormatting sqref="B8:E39">
    <cfRule type="expression" priority="3" dxfId="72" stopIfTrue="1">
      <formula>IF('Sept 14'!$E8="",FALSE,TRUE)</formula>
    </cfRule>
  </conditionalFormatting>
  <conditionalFormatting sqref="A40:A1000">
    <cfRule type="expression" priority="2" dxfId="72" stopIfTrue="1">
      <formula>IF('Sept 14'!$E40="",FALSE,TRUE)</formula>
    </cfRule>
  </conditionalFormatting>
  <conditionalFormatting sqref="B40:E1000">
    <cfRule type="expression" priority="1" dxfId="72" stopIfTrue="1">
      <formula>IF('Sept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5" sqref="D25"/>
    </sheetView>
  </sheetViews>
  <sheetFormatPr defaultColWidth="8.8515625" defaultRowHeight="12.75"/>
  <cols>
    <col min="1" max="1" width="47.140625" style="0" customWidth="1"/>
    <col min="2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IF('Oct 14'!$E7="",FALSE,TRUE)</formula>
    </cfRule>
  </conditionalFormatting>
  <conditionalFormatting sqref="B7:E7">
    <cfRule type="expression" priority="5" dxfId="72" stopIfTrue="1">
      <formula>IF('Oct 14'!$E7="",FALSE,TRUE)</formula>
    </cfRule>
  </conditionalFormatting>
  <conditionalFormatting sqref="A8:A39">
    <cfRule type="expression" priority="4" dxfId="72" stopIfTrue="1">
      <formula>IF('Oct 14'!$E8="",FALSE,TRUE)</formula>
    </cfRule>
  </conditionalFormatting>
  <conditionalFormatting sqref="B8:E39">
    <cfRule type="expression" priority="3" dxfId="72" stopIfTrue="1">
      <formula>IF('Oct 14'!$E8="",FALSE,TRUE)</formula>
    </cfRule>
  </conditionalFormatting>
  <conditionalFormatting sqref="A40:A1000">
    <cfRule type="expression" priority="2" dxfId="72" stopIfTrue="1">
      <formula>IF('Oct 14'!$E40="",FALSE,TRUE)</formula>
    </cfRule>
  </conditionalFormatting>
  <conditionalFormatting sqref="B40:E1000">
    <cfRule type="expression" priority="1" dxfId="72" stopIfTrue="1">
      <formula>IF('Oct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37" sqref="C37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8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IF('Nov 14'!$E7="",FALSE,TRUE)</formula>
    </cfRule>
  </conditionalFormatting>
  <conditionalFormatting sqref="B7:E7">
    <cfRule type="expression" priority="5" dxfId="72" stopIfTrue="1">
      <formula>IF('Nov 14'!$E7="",FALSE,TRUE)</formula>
    </cfRule>
  </conditionalFormatting>
  <conditionalFormatting sqref="A8:A39">
    <cfRule type="expression" priority="4" dxfId="72" stopIfTrue="1">
      <formula>IF('Nov 14'!$E8="",FALSE,TRUE)</formula>
    </cfRule>
  </conditionalFormatting>
  <conditionalFormatting sqref="B8:E39">
    <cfRule type="expression" priority="3" dxfId="72" stopIfTrue="1">
      <formula>IF('Nov 14'!$E8="",FALSE,TRUE)</formula>
    </cfRule>
  </conditionalFormatting>
  <conditionalFormatting sqref="A40:A1000">
    <cfRule type="expression" priority="2" dxfId="72" stopIfTrue="1">
      <formula>IF('Nov 14'!$E40="",FALSE,TRUE)</formula>
    </cfRule>
  </conditionalFormatting>
  <conditionalFormatting sqref="B40:E1000">
    <cfRule type="expression" priority="1" dxfId="72" stopIfTrue="1">
      <formula>IF('Nov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32" sqref="D32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7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IF('Dec 14'!$E7="",FALSE,TRUE)</formula>
    </cfRule>
  </conditionalFormatting>
  <conditionalFormatting sqref="B7:E7">
    <cfRule type="expression" priority="5" dxfId="72" stopIfTrue="1">
      <formula>IF('Dec 14'!$E7="",FALSE,TRUE)</formula>
    </cfRule>
  </conditionalFormatting>
  <conditionalFormatting sqref="A8:A39">
    <cfRule type="expression" priority="4" dxfId="72" stopIfTrue="1">
      <formula>IF('Dec 14'!$E8="",FALSE,TRUE)</formula>
    </cfRule>
  </conditionalFormatting>
  <conditionalFormatting sqref="B8:E39">
    <cfRule type="expression" priority="3" dxfId="72" stopIfTrue="1">
      <formula>IF('Dec 14'!$E8="",FALSE,TRUE)</formula>
    </cfRule>
  </conditionalFormatting>
  <conditionalFormatting sqref="A40:A1000">
    <cfRule type="expression" priority="2" dxfId="72" stopIfTrue="1">
      <formula>IF('Dec 14'!$E40="",FALSE,TRUE)</formula>
    </cfRule>
  </conditionalFormatting>
  <conditionalFormatting sqref="B40:E1000">
    <cfRule type="expression" priority="1" dxfId="72" stopIfTrue="1">
      <formula>IF('Dec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41" sqref="D41"/>
    </sheetView>
  </sheetViews>
  <sheetFormatPr defaultColWidth="8.8515625" defaultRowHeight="12.75"/>
  <cols>
    <col min="1" max="1" width="47.140625" style="0" customWidth="1"/>
    <col min="2" max="2" width="15.14062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IF('Jan 15'!$E7="",FALSE,TRUE)</formula>
    </cfRule>
  </conditionalFormatting>
  <conditionalFormatting sqref="B7:E7">
    <cfRule type="expression" priority="5" dxfId="72" stopIfTrue="1">
      <formula>IF('Jan 15'!$E7="",FALSE,TRUE)</formula>
    </cfRule>
  </conditionalFormatting>
  <conditionalFormatting sqref="A8:A39">
    <cfRule type="expression" priority="4" dxfId="72" stopIfTrue="1">
      <formula>IF('Jan 15'!$E8="",FALSE,TRUE)</formula>
    </cfRule>
  </conditionalFormatting>
  <conditionalFormatting sqref="B8:E39">
    <cfRule type="expression" priority="3" dxfId="72" stopIfTrue="1">
      <formula>IF('Jan 15'!$E8="",FALSE,TRUE)</formula>
    </cfRule>
  </conditionalFormatting>
  <conditionalFormatting sqref="A40:A1000">
    <cfRule type="expression" priority="2" dxfId="72" stopIfTrue="1">
      <formula>IF('Jan 15'!$E40="",FALSE,TRUE)</formula>
    </cfRule>
  </conditionalFormatting>
  <conditionalFormatting sqref="B40:E1000">
    <cfRule type="expression" priority="1" dxfId="72" stopIfTrue="1">
      <formula>IF('Jan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G27" sqref="G27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IF('Feb 15'!$E7="",FALSE,TRUE)</formula>
    </cfRule>
  </conditionalFormatting>
  <conditionalFormatting sqref="B7:E7">
    <cfRule type="expression" priority="5" dxfId="72" stopIfTrue="1">
      <formula>IF('Feb 15'!$E7="",FALSE,TRUE)</formula>
    </cfRule>
  </conditionalFormatting>
  <conditionalFormatting sqref="A8:A39">
    <cfRule type="expression" priority="4" dxfId="72" stopIfTrue="1">
      <formula>IF('Feb 15'!$E8="",FALSE,TRUE)</formula>
    </cfRule>
  </conditionalFormatting>
  <conditionalFormatting sqref="B8:E39">
    <cfRule type="expression" priority="3" dxfId="72" stopIfTrue="1">
      <formula>IF('Feb 15'!$E8="",FALSE,TRUE)</formula>
    </cfRule>
  </conditionalFormatting>
  <conditionalFormatting sqref="A40:A1000">
    <cfRule type="expression" priority="2" dxfId="72" stopIfTrue="1">
      <formula>IF('Feb 15'!$E40="",FALSE,TRUE)</formula>
    </cfRule>
  </conditionalFormatting>
  <conditionalFormatting sqref="B40:E1000">
    <cfRule type="expression" priority="1" dxfId="72" stopIfTrue="1">
      <formula>IF('Feb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2014-08-19T00:08:50Z</cp:lastPrinted>
  <dcterms:created xsi:type="dcterms:W3CDTF">2005-08-04T14:38:37Z</dcterms:created>
  <dcterms:modified xsi:type="dcterms:W3CDTF">2014-09-15T19:02:04Z</dcterms:modified>
  <cp:category/>
  <cp:version/>
  <cp:contentType/>
  <cp:contentStatus/>
</cp:coreProperties>
</file>